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0440" yWindow="45" windowWidth="16095" windowHeight="9975" activeTab="1"/>
  </bookViews>
  <sheets>
    <sheet name="Տեղեկանք 1 բազային բյուջե" sheetId="1" r:id="rId1"/>
    <sheet name="Տեղեկանք 2 ռազմավարություն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2"/>
  <c r="J14"/>
  <c r="J8" l="1"/>
  <c r="J13"/>
  <c r="J15"/>
  <c r="J17"/>
  <c r="J12"/>
</calcChain>
</file>

<file path=xl/sharedStrings.xml><?xml version="1.0" encoding="utf-8"?>
<sst xmlns="http://schemas.openxmlformats.org/spreadsheetml/2006/main" count="82" uniqueCount="41">
  <si>
    <t>անվանում</t>
  </si>
  <si>
    <t>Տեղեկանք N 2</t>
  </si>
  <si>
    <t>ծրագրի դասիչը</t>
  </si>
  <si>
    <t>միջոցառման դասիչը</t>
  </si>
  <si>
    <t>2027թ.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</si>
  <si>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</si>
  <si>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</si>
  <si>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</si>
  <si>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</si>
  <si>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</si>
  <si>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</si>
  <si>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</si>
  <si>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</si>
  <si>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</si>
  <si>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</si>
  <si>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</si>
  <si>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</si>
  <si>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</si>
  <si>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</si>
  <si>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</si>
  <si>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</si>
  <si>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</si>
  <si>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>Լոռու մարզային նշանակության ավտոճանապարհների ձմեռային պահպանման, ընթացիկ պահպանման և շահագործման աշխատանքներ</t>
  </si>
  <si>
    <t>Հաշվի է առնվել ՀՀ կառավարության 2014 թվականի փետրվարի 13-ի N 265-Ն որոշման մեջ ՀՀ կառավարության 2023 թվականի նոյեմբերի 30-ի թիվ 2074-Ն որոշմամբ կատարված փոփոխությունների արդյունքում ՀՀ Լոռու մարզում ավելացված մարզային (տեղական) նշանակության ավտոմոբիլային ճանապարհների սպասարկման և երթևեկության կազմակերպման աշխատանքների համար պահանջվող ֆինանսական միջոցների չափը</t>
  </si>
  <si>
    <t>Ճանապարհաշինություն</t>
  </si>
  <si>
    <t>Համայնքներում «Անվտանգ
գյուղեր» բաղադրիչի
իրականացում</t>
  </si>
  <si>
    <t>Խոշորացված հաշվարկի հիմք է ընդունվել նախկինում հիմնանորոգված ճանապարհների նախահաշվային արժեքները</t>
  </si>
  <si>
    <t>Ճանապարհային ցանցի բարելավում</t>
  </si>
  <si>
    <t>Կատարող՝ Վահրամ Դանիելյան, հեռախոս՝ 091 81 65 15</t>
  </si>
  <si>
    <t>2024թ փաստ</t>
  </si>
  <si>
    <t>2025թ բյուջե</t>
  </si>
  <si>
    <t>2026թ</t>
  </si>
  <si>
    <t>2028թ.</t>
  </si>
  <si>
    <t xml:space="preserve">ՀՀ կառավարության ծրագրի և ոլորտային ռազմավարությունների իրականացման համար 2026-2028թթ նոր նախաձեռնությունների գծով պահանջվող լրացուցիչ ծախսերի նախնական գնահատականները </t>
  </si>
  <si>
    <t>Ընդամենը 2026-2028թթ</t>
  </si>
  <si>
    <t>Տ-5-34, /Մ-7/ (Լուսաղբյուր) – Խնկոյան մարզային նշանակության 2.4 կմ երկարությամբ ճանապարհի հիմնանորոգում</t>
  </si>
  <si>
    <t>Տ-5-26, /Հ-25/ - Ծաղկաշատ մարզային նշանակության 9.0 կմ երկարությամբ ճանապարհի հիմնանորոգում</t>
  </si>
  <si>
    <t>Տ-5-95, /Տ-5-96/  (Ձյունաշող) - Պաղաղբյուր մարզային նշանակության ճանապարհի 7.0 կմ երկարությամբ ճանապարհի հիմնանորոգում</t>
  </si>
  <si>
    <t xml:space="preserve">Տ-5-40, /Մ-6/ – Վահագնի – Անտառամուտ մարզային նշանակության ճանապարհի կմ0+900 - կմ5+900 հատվածի  հիմնանորոգում /5.0 կմ երկարությամբ Վահագնի – Անտառամուտ հատված/ </t>
  </si>
  <si>
    <t>Տ-5-7, /Մ-7/ (Շիրակամուտ) – Լեռնավան (Տ-5-38) մարզային նշանակության ճանապարհի  կմ 1+142-կմ 7+700 հատվածի հիմնանորոգում /5.558 կմ երկարությամբ/</t>
  </si>
  <si>
    <t xml:space="preserve">Տ-5-64, /Մ-6/ (Ալավերդի) - Աքորի - Կաճաճկուտ մարզային նշանակության ճանապարհի կմ 5+900-կմ 12+200 հատվածի հիմնանորոգում /6.3 կմ երկարությամբ Ալավերդի-Կաճաճկուտ հատված/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</si>
</sst>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opLeftCell="A4" zoomScaleNormal="100" workbookViewId="0">
      <selection activeCell="F14" sqref="F14"/>
    </sheetView>
  </sheetViews>
  <sheetFormatPr defaultRowHeight="16.5"/>
  <cols>
    <col min="1" max="2" width="13.5703125" style="1" customWidth="1"/>
    <col min="3" max="3" width="34" style="1" customWidth="1"/>
    <col min="4" max="4" width="13.42578125" style="1" bestFit="1" customWidth="1"/>
    <col min="5" max="5" width="14.140625" style="1" customWidth="1"/>
    <col min="6" max="6" width="12.7109375" style="1" customWidth="1"/>
    <col min="7" max="8" width="12.42578125" style="1" customWidth="1"/>
    <col min="9" max="9" width="34" style="1" customWidth="1"/>
    <col min="10" max="16384" width="9.140625" style="1"/>
  </cols>
  <sheetData>
    <row r="1" spans="1:9">
      <c r="A1" s="32" t="s">
        <v>7</v>
      </c>
      <c r="B1" s="32"/>
      <c r="C1" s="32"/>
      <c r="D1" s="32"/>
      <c r="E1" s="32"/>
      <c r="F1" s="32"/>
      <c r="G1" s="32"/>
      <c r="H1" s="32"/>
      <c r="I1" s="32"/>
    </row>
    <row r="2" spans="1:9">
      <c r="A2" s="33" t="s">
        <v>21</v>
      </c>
      <c r="B2" s="33"/>
      <c r="C2" s="33"/>
      <c r="D2" s="33"/>
      <c r="E2" s="33"/>
      <c r="F2" s="33"/>
      <c r="G2" s="33"/>
      <c r="H2" s="33"/>
      <c r="I2" s="33"/>
    </row>
    <row r="4" spans="1:9">
      <c r="I4" s="13"/>
    </row>
    <row r="5" spans="1:9" ht="30" customHeight="1">
      <c r="A5" s="31" t="s">
        <v>2</v>
      </c>
      <c r="B5" s="31" t="s">
        <v>3</v>
      </c>
      <c r="C5" s="31" t="s">
        <v>0</v>
      </c>
      <c r="D5" s="31" t="s">
        <v>29</v>
      </c>
      <c r="E5" s="34" t="s">
        <v>30</v>
      </c>
      <c r="F5" s="31" t="s">
        <v>12</v>
      </c>
      <c r="G5" s="31"/>
      <c r="H5" s="31"/>
      <c r="I5" s="31" t="s">
        <v>13</v>
      </c>
    </row>
    <row r="6" spans="1:9">
      <c r="A6" s="31"/>
      <c r="B6" s="31"/>
      <c r="C6" s="31"/>
      <c r="D6" s="31"/>
      <c r="E6" s="34"/>
      <c r="F6" s="26" t="s">
        <v>31</v>
      </c>
      <c r="G6" s="4" t="s">
        <v>4</v>
      </c>
      <c r="H6" s="4" t="s">
        <v>32</v>
      </c>
      <c r="I6" s="31"/>
    </row>
    <row r="7" spans="1:9">
      <c r="A7" s="10" t="s">
        <v>5</v>
      </c>
      <c r="B7" s="10"/>
      <c r="C7" s="10"/>
      <c r="D7" s="10"/>
      <c r="E7" s="10"/>
      <c r="F7" s="10"/>
      <c r="G7" s="10"/>
      <c r="H7" s="10"/>
      <c r="I7" s="10"/>
    </row>
    <row r="8" spans="1:9" s="19" customFormat="1" ht="280.5">
      <c r="A8" s="14"/>
      <c r="B8" s="15"/>
      <c r="C8" s="20" t="s">
        <v>22</v>
      </c>
      <c r="D8" s="17">
        <v>294529.59999999998</v>
      </c>
      <c r="E8" s="17">
        <v>228000</v>
      </c>
      <c r="F8" s="17">
        <v>260000</v>
      </c>
      <c r="G8" s="17">
        <v>290000</v>
      </c>
      <c r="H8" s="17">
        <v>320000</v>
      </c>
      <c r="I8" s="16" t="s">
        <v>23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3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10" t="s">
        <v>6</v>
      </c>
      <c r="B16" s="10"/>
      <c r="C16" s="10"/>
      <c r="D16" s="10"/>
      <c r="E16" s="10"/>
      <c r="F16" s="10"/>
      <c r="G16" s="10"/>
      <c r="H16" s="10"/>
      <c r="I16" s="10"/>
    </row>
    <row r="17" spans="1:9">
      <c r="A17" s="3"/>
      <c r="B17" s="2"/>
      <c r="C17" s="2"/>
      <c r="D17" s="2"/>
      <c r="E17" s="2"/>
      <c r="F17" s="2"/>
      <c r="G17" s="2"/>
      <c r="H17" s="2"/>
      <c r="I17" s="2"/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3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6" spans="1:9">
      <c r="A26" s="1" t="s">
        <v>28</v>
      </c>
    </row>
  </sheetData>
  <mergeCells count="9">
    <mergeCell ref="B5:B6"/>
    <mergeCell ref="A5:A6"/>
    <mergeCell ref="A1:I1"/>
    <mergeCell ref="A2:I2"/>
    <mergeCell ref="F5:H5"/>
    <mergeCell ref="I5:I6"/>
    <mergeCell ref="E5:E6"/>
    <mergeCell ref="D5:D6"/>
    <mergeCell ref="C5:C6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13" zoomScale="85" zoomScaleNormal="85" workbookViewId="0">
      <selection activeCell="J15" sqref="J15"/>
    </sheetView>
  </sheetViews>
  <sheetFormatPr defaultRowHeight="16.5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6" width="11.7109375" style="1" customWidth="1"/>
    <col min="7" max="7" width="11.5703125" style="1" customWidth="1"/>
    <col min="8" max="8" width="11.85546875" style="1" customWidth="1"/>
    <col min="9" max="9" width="13.140625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>
      <c r="B1" s="32" t="s">
        <v>1</v>
      </c>
      <c r="C1" s="32"/>
      <c r="D1" s="32"/>
      <c r="E1" s="32"/>
      <c r="F1" s="32"/>
      <c r="G1" s="32"/>
      <c r="H1" s="32"/>
    </row>
    <row r="2" spans="1:11" ht="52.5" customHeight="1">
      <c r="B2" s="39" t="s">
        <v>33</v>
      </c>
      <c r="C2" s="39"/>
      <c r="D2" s="39"/>
      <c r="E2" s="39"/>
      <c r="F2" s="39"/>
      <c r="G2" s="39"/>
      <c r="H2" s="39"/>
      <c r="I2" s="5"/>
      <c r="J2" s="5"/>
      <c r="K2" s="5"/>
    </row>
    <row r="3" spans="1:11" ht="17.25">
      <c r="B3" s="6"/>
      <c r="C3" s="7"/>
      <c r="D3" s="7"/>
      <c r="E3" s="7"/>
      <c r="F3" s="7"/>
      <c r="G3" s="7"/>
      <c r="H3" s="7"/>
      <c r="I3" s="8"/>
      <c r="J3" s="8"/>
      <c r="K3" s="8"/>
    </row>
    <row r="4" spans="1:11">
      <c r="A4" s="38" t="s">
        <v>8</v>
      </c>
      <c r="B4" s="38" t="s">
        <v>9</v>
      </c>
      <c r="C4" s="38" t="s">
        <v>10</v>
      </c>
      <c r="D4" s="38" t="s">
        <v>11</v>
      </c>
      <c r="E4" s="40" t="s">
        <v>29</v>
      </c>
      <c r="F4" s="40" t="s">
        <v>30</v>
      </c>
      <c r="G4" s="38" t="s">
        <v>12</v>
      </c>
      <c r="H4" s="38"/>
      <c r="I4" s="38"/>
      <c r="J4" s="38"/>
      <c r="K4" s="38" t="s">
        <v>13</v>
      </c>
    </row>
    <row r="5" spans="1:11" ht="39" customHeight="1">
      <c r="A5" s="38"/>
      <c r="B5" s="38"/>
      <c r="C5" s="38"/>
      <c r="D5" s="38"/>
      <c r="E5" s="41"/>
      <c r="F5" s="41"/>
      <c r="G5" s="27" t="s">
        <v>31</v>
      </c>
      <c r="H5" s="9" t="s">
        <v>4</v>
      </c>
      <c r="I5" s="9" t="s">
        <v>32</v>
      </c>
      <c r="J5" s="9" t="s">
        <v>34</v>
      </c>
      <c r="K5" s="38"/>
    </row>
    <row r="6" spans="1:11">
      <c r="A6" s="35" t="s">
        <v>14</v>
      </c>
      <c r="B6" s="36"/>
      <c r="C6" s="36"/>
      <c r="D6" s="37"/>
      <c r="E6" s="2"/>
      <c r="F6" s="2"/>
      <c r="G6" s="2"/>
      <c r="H6" s="2"/>
      <c r="I6" s="2"/>
      <c r="J6" s="2"/>
      <c r="K6" s="2"/>
    </row>
    <row r="7" spans="1:11">
      <c r="A7" s="10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1" ht="297">
      <c r="A8" s="18" t="s">
        <v>24</v>
      </c>
      <c r="B8" s="22" t="s">
        <v>22</v>
      </c>
      <c r="C8" s="16" t="s">
        <v>27</v>
      </c>
      <c r="D8" s="23"/>
      <c r="E8" s="17">
        <v>294529.59999999998</v>
      </c>
      <c r="F8" s="17">
        <v>228000</v>
      </c>
      <c r="G8" s="17">
        <v>260000</v>
      </c>
      <c r="H8" s="17">
        <v>290000</v>
      </c>
      <c r="I8" s="17">
        <v>320000</v>
      </c>
      <c r="J8" s="17">
        <f>SUM(G8:I8)</f>
        <v>870000</v>
      </c>
      <c r="K8" s="24" t="s">
        <v>23</v>
      </c>
    </row>
    <row r="9" spans="1:11">
      <c r="A9" s="2" t="s">
        <v>18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>
      <c r="A10" s="2" t="s">
        <v>16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10" t="s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</row>
    <row r="12" spans="1:11" ht="132">
      <c r="A12" s="18" t="s">
        <v>24</v>
      </c>
      <c r="B12" s="28" t="s">
        <v>38</v>
      </c>
      <c r="C12" s="16" t="s">
        <v>27</v>
      </c>
      <c r="D12" s="16" t="s">
        <v>25</v>
      </c>
      <c r="E12" s="2"/>
      <c r="F12" s="2"/>
      <c r="G12" s="17">
        <v>300000</v>
      </c>
      <c r="H12" s="17"/>
      <c r="I12" s="17"/>
      <c r="J12" s="17">
        <f>SUM(E12:I12)</f>
        <v>300000</v>
      </c>
      <c r="K12" s="16" t="s">
        <v>26</v>
      </c>
    </row>
    <row r="13" spans="1:11" ht="132">
      <c r="A13" s="18" t="s">
        <v>24</v>
      </c>
      <c r="B13" s="30" t="s">
        <v>35</v>
      </c>
      <c r="C13" s="16" t="s">
        <v>27</v>
      </c>
      <c r="D13" s="16" t="s">
        <v>25</v>
      </c>
      <c r="E13" s="25"/>
      <c r="F13" s="25"/>
      <c r="G13" s="17">
        <v>150000</v>
      </c>
      <c r="H13" s="17"/>
      <c r="I13" s="17"/>
      <c r="J13" s="17">
        <f t="shared" ref="J13:J17" si="0">SUM(E13:I13)</f>
        <v>150000</v>
      </c>
      <c r="K13" s="16" t="s">
        <v>26</v>
      </c>
    </row>
    <row r="14" spans="1:11" ht="132">
      <c r="A14" s="18" t="s">
        <v>24</v>
      </c>
      <c r="B14" s="28" t="s">
        <v>39</v>
      </c>
      <c r="C14" s="16" t="s">
        <v>27</v>
      </c>
      <c r="D14" s="16" t="s">
        <v>25</v>
      </c>
      <c r="E14" s="2"/>
      <c r="F14" s="2"/>
      <c r="G14" s="17"/>
      <c r="H14" s="17">
        <v>250000</v>
      </c>
      <c r="I14" s="17"/>
      <c r="J14" s="17">
        <f t="shared" si="0"/>
        <v>250000</v>
      </c>
      <c r="K14" s="16" t="s">
        <v>26</v>
      </c>
    </row>
    <row r="15" spans="1:11" ht="132">
      <c r="A15" s="18" t="s">
        <v>24</v>
      </c>
      <c r="B15" s="28" t="s">
        <v>36</v>
      </c>
      <c r="C15" s="16" t="s">
        <v>27</v>
      </c>
      <c r="D15" s="16" t="s">
        <v>25</v>
      </c>
      <c r="E15" s="2"/>
      <c r="F15" s="2"/>
      <c r="G15" s="17"/>
      <c r="H15" s="17">
        <v>550000</v>
      </c>
      <c r="I15" s="17"/>
      <c r="J15" s="17">
        <f t="shared" si="0"/>
        <v>550000</v>
      </c>
      <c r="K15" s="16" t="s">
        <v>26</v>
      </c>
    </row>
    <row r="16" spans="1:11" s="21" customFormat="1" ht="153" customHeight="1">
      <c r="A16" s="18" t="s">
        <v>24</v>
      </c>
      <c r="B16" s="29" t="s">
        <v>40</v>
      </c>
      <c r="C16" s="16" t="s">
        <v>27</v>
      </c>
      <c r="D16" s="16" t="s">
        <v>25</v>
      </c>
      <c r="E16" s="23"/>
      <c r="F16" s="23"/>
      <c r="G16" s="17"/>
      <c r="H16" s="17"/>
      <c r="I16" s="17">
        <v>400000</v>
      </c>
      <c r="J16" s="17">
        <f t="shared" si="0"/>
        <v>400000</v>
      </c>
      <c r="K16" s="16" t="s">
        <v>26</v>
      </c>
    </row>
    <row r="17" spans="1:11" s="21" customFormat="1" ht="132">
      <c r="A17" s="18" t="s">
        <v>24</v>
      </c>
      <c r="B17" s="22" t="s">
        <v>37</v>
      </c>
      <c r="C17" s="16" t="s">
        <v>27</v>
      </c>
      <c r="D17" s="16" t="s">
        <v>25</v>
      </c>
      <c r="E17" s="23"/>
      <c r="F17" s="23"/>
      <c r="G17" s="23"/>
      <c r="H17" s="17"/>
      <c r="I17" s="17">
        <v>420000</v>
      </c>
      <c r="J17" s="17">
        <f t="shared" si="0"/>
        <v>420000</v>
      </c>
      <c r="K17" s="16" t="s">
        <v>26</v>
      </c>
    </row>
    <row r="18" spans="1:11" s="21" customForma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>
      <c r="A19" s="2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5" t="s">
        <v>15</v>
      </c>
      <c r="B20" s="36"/>
      <c r="C20" s="36"/>
      <c r="D20" s="37"/>
      <c r="E20" s="2"/>
      <c r="F20" s="2"/>
      <c r="G20" s="2"/>
      <c r="H20" s="2"/>
      <c r="I20" s="2"/>
      <c r="J20" s="2"/>
      <c r="K20" s="2"/>
    </row>
    <row r="21" spans="1:11">
      <c r="A21" s="10" t="s">
        <v>5</v>
      </c>
      <c r="B21" s="11"/>
      <c r="C21" s="11"/>
      <c r="D21" s="11"/>
      <c r="E21" s="11"/>
      <c r="F21" s="11"/>
      <c r="G21" s="11"/>
      <c r="H21" s="11"/>
      <c r="I21" s="11"/>
      <c r="J21" s="11"/>
      <c r="K21" s="12"/>
    </row>
    <row r="22" spans="1:11">
      <c r="A22" s="2" t="s">
        <v>17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2" t="s">
        <v>18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2" t="s">
        <v>16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10" t="s">
        <v>6</v>
      </c>
      <c r="B25" s="11"/>
      <c r="C25" s="11"/>
      <c r="D25" s="11"/>
      <c r="E25" s="11"/>
      <c r="F25" s="11"/>
      <c r="G25" s="11"/>
      <c r="H25" s="11"/>
      <c r="I25" s="11"/>
      <c r="J25" s="11"/>
      <c r="K25" s="12"/>
    </row>
    <row r="26" spans="1:11">
      <c r="A26" s="2" t="s">
        <v>19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>
      <c r="A27" s="2" t="s">
        <v>20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>
      <c r="A28" s="2" t="s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5" t="s">
        <v>16</v>
      </c>
      <c r="B29" s="36"/>
      <c r="C29" s="36"/>
      <c r="D29" s="37"/>
      <c r="E29" s="2"/>
      <c r="F29" s="2"/>
      <c r="G29" s="2"/>
      <c r="H29" s="2"/>
      <c r="I29" s="2"/>
      <c r="J29" s="2"/>
      <c r="K29" s="2"/>
    </row>
    <row r="32" spans="1:11">
      <c r="D32" s="1" t="s">
        <v>28</v>
      </c>
    </row>
  </sheetData>
  <mergeCells count="13">
    <mergeCell ref="A6:D6"/>
    <mergeCell ref="A20:D20"/>
    <mergeCell ref="A29:D29"/>
    <mergeCell ref="K4:K5"/>
    <mergeCell ref="B1:H1"/>
    <mergeCell ref="B2:H2"/>
    <mergeCell ref="A4:A5"/>
    <mergeCell ref="B4:B5"/>
    <mergeCell ref="C4:C5"/>
    <mergeCell ref="D4:D5"/>
    <mergeCell ref="E4:E5"/>
    <mergeCell ref="F4:F5"/>
    <mergeCell ref="G4:J4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https://mul2-mta.gov.am/tasks/1757712/oneclick?token=15a68a7c55d782eb289ba2883447bd44</cp:keywords>
  <cp:lastModifiedBy>user</cp:lastModifiedBy>
  <cp:lastPrinted>2024-01-11T07:40:22Z</cp:lastPrinted>
  <dcterms:created xsi:type="dcterms:W3CDTF">2024-01-07T08:07:06Z</dcterms:created>
  <dcterms:modified xsi:type="dcterms:W3CDTF">2025-02-14T08:31:02Z</dcterms:modified>
</cp:coreProperties>
</file>